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880" activeTab="2"/>
  </bookViews>
  <sheets>
    <sheet name="Abschlusstabelle 18-19" sheetId="4" r:id="rId1"/>
    <sheet name=" Klasseneinteilung 19-20" sheetId="8" r:id="rId2"/>
    <sheet name="Startnummern 19-20" sheetId="10" r:id="rId3"/>
    <sheet name="Berger-Tabelle" sheetId="9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4" i="8" l="1"/>
  <c r="J14" i="10" l="1"/>
  <c r="I14" i="10"/>
  <c r="H14" i="10"/>
  <c r="G14" i="10"/>
  <c r="F14" i="10"/>
  <c r="E14" i="10"/>
  <c r="D14" i="10"/>
  <c r="C14" i="10"/>
  <c r="B14" i="10"/>
  <c r="C16" i="10" s="1"/>
  <c r="C18" i="10" l="1"/>
  <c r="C17" i="10"/>
  <c r="G14" i="8"/>
  <c r="J14" i="8"/>
  <c r="I14" i="8"/>
  <c r="F14" i="8"/>
  <c r="E14" i="8"/>
  <c r="D14" i="8"/>
  <c r="C14" i="8"/>
  <c r="B14" i="8"/>
  <c r="C16" i="8" s="1"/>
  <c r="C17" i="8" l="1"/>
  <c r="C18" i="8"/>
  <c r="C14" i="4"/>
  <c r="D14" i="4"/>
  <c r="E14" i="4"/>
  <c r="F14" i="4"/>
  <c r="G14" i="4"/>
  <c r="H14" i="4"/>
  <c r="I14" i="4"/>
  <c r="J14" i="4"/>
  <c r="B14" i="4"/>
  <c r="C16" i="4" s="1"/>
  <c r="C18" i="4" l="1"/>
  <c r="C17" i="4"/>
</calcChain>
</file>

<file path=xl/sharedStrings.xml><?xml version="1.0" encoding="utf-8"?>
<sst xmlns="http://schemas.openxmlformats.org/spreadsheetml/2006/main" count="235" uniqueCount="96">
  <si>
    <t>Bezirksoberliga</t>
  </si>
  <si>
    <t>Bezirksliga</t>
  </si>
  <si>
    <t>Bezirksklasse</t>
  </si>
  <si>
    <t>Kreisliga</t>
  </si>
  <si>
    <t>Kreisklasse</t>
  </si>
  <si>
    <t>SC Bad Nauheim 2</t>
  </si>
  <si>
    <t>SV Oberursel 4</t>
  </si>
  <si>
    <t>SF Frankfurt 1921 3</t>
  </si>
  <si>
    <t>SAbt TuS Makkabi Ffm 2</t>
  </si>
  <si>
    <t>Sabt Frankfurter TV 1860 5</t>
  </si>
  <si>
    <t>SK Bad Homburg 1927 2</t>
  </si>
  <si>
    <t>SC Bergen-Enkheim 1922 1</t>
  </si>
  <si>
    <t>SV 1926 Neu-Isenburg 2</t>
  </si>
  <si>
    <t>SF 1891 Friedberg 1</t>
  </si>
  <si>
    <t>SC Bad Nauheim 5</t>
  </si>
  <si>
    <t>Sabt Frankfurter TV 1860 4</t>
  </si>
  <si>
    <t>SC Bad Nauheim 3</t>
  </si>
  <si>
    <t>SK Bad Homburg 1927 4</t>
  </si>
  <si>
    <t>SV Oberursel 7</t>
  </si>
  <si>
    <t>SV 1926 Fechenheim 1</t>
  </si>
  <si>
    <t>SK Bad Homburg 1927 3</t>
  </si>
  <si>
    <t>SV 1926 Fechenheim 2</t>
  </si>
  <si>
    <t>SC Bad Nauheim 4</t>
  </si>
  <si>
    <t>SK 1858 Gießen 2</t>
  </si>
  <si>
    <t>FV Berkersheim 1</t>
  </si>
  <si>
    <t>SV Oberursel 5</t>
  </si>
  <si>
    <t>Bad Vilbeler Sfr. 1985 3</t>
  </si>
  <si>
    <t>SV 1926 Neu-Isenburg 3</t>
  </si>
  <si>
    <t>SF Frankfurt 1921 2</t>
  </si>
  <si>
    <t>SAbt Niederräder TG 1</t>
  </si>
  <si>
    <t>SK Königsjäger Hungen 1</t>
  </si>
  <si>
    <t>SK Bad Homburg 1927 5</t>
  </si>
  <si>
    <t>SK 1858 Gießen 4</t>
  </si>
  <si>
    <t>Sabt Frankfurter TV 1860 3</t>
  </si>
  <si>
    <t>SV Frankfurt Nord 1926 2</t>
  </si>
  <si>
    <t>SC Eschbach im Usinger Land 2</t>
  </si>
  <si>
    <t>SV Oberursel 6</t>
  </si>
  <si>
    <t>SV Frankfurt Nord 1926 3</t>
  </si>
  <si>
    <t>SV 1926 Neu-Isenburg 1</t>
  </si>
  <si>
    <t>Blindenschachklub Frankfurt 1</t>
  </si>
  <si>
    <t>SAbt TuS Makkabi Ffm 1</t>
  </si>
  <si>
    <t>SC Bergen-Enkheim 1922 2</t>
  </si>
  <si>
    <t>SK 1858 Gießen 5</t>
  </si>
  <si>
    <t>SC Matt im Park Ffm 2</t>
  </si>
  <si>
    <t>SK 1858 Gießen 3</t>
  </si>
  <si>
    <t>FV Berkersheim 2</t>
  </si>
  <si>
    <t>SC Eschbach im Usinger Land 1</t>
  </si>
  <si>
    <t>Bad Vilbeler Sfr. 1985 2</t>
  </si>
  <si>
    <t>Absteiger</t>
  </si>
  <si>
    <t>Aufsteiger</t>
  </si>
  <si>
    <t>Neuanmeldung</t>
  </si>
  <si>
    <t>Hessenliga</t>
  </si>
  <si>
    <t>Landesklasse Ost</t>
  </si>
  <si>
    <t>Sabt Frankfurter TV 1860 1</t>
  </si>
  <si>
    <t>SK 1858 Gießen 1</t>
  </si>
  <si>
    <t xml:space="preserve">SK Bad Homburg 1927 </t>
  </si>
  <si>
    <t>SC Brett vorm Kopp 1</t>
  </si>
  <si>
    <t>SV Oberursel 2</t>
  </si>
  <si>
    <t>SF Frankfurt 1921 1</t>
  </si>
  <si>
    <t>Sabt Frankfurter TV 1860 2</t>
  </si>
  <si>
    <t>SC Brett vorm Kopp 2</t>
  </si>
  <si>
    <t>SV Oberursel 3</t>
  </si>
  <si>
    <t>SV Oberursel 1</t>
  </si>
  <si>
    <t>Freiplatzantrag</t>
  </si>
  <si>
    <t>DSB</t>
  </si>
  <si>
    <t>HSV</t>
  </si>
  <si>
    <t>Bezirk 5</t>
  </si>
  <si>
    <t>Startnummer</t>
  </si>
  <si>
    <t xml:space="preserve"> </t>
  </si>
  <si>
    <t>Heim</t>
  </si>
  <si>
    <t>Aus</t>
  </si>
  <si>
    <t>Oberliga Ost B</t>
  </si>
  <si>
    <t xml:space="preserve">Verbandsliga </t>
  </si>
  <si>
    <t>SC Matt im Park 1</t>
  </si>
  <si>
    <t>SV Frankfurt Nord 1</t>
  </si>
  <si>
    <t>Bad Vilbeler Sfr 1985 1</t>
  </si>
  <si>
    <t>Oberliga Ost</t>
  </si>
  <si>
    <t>Verbandsliga</t>
  </si>
  <si>
    <t>SC Matt im Park 3</t>
  </si>
  <si>
    <t>SK Königsjäger Hungen 2</t>
  </si>
  <si>
    <t>Nachrücker gemäß TO</t>
  </si>
  <si>
    <t>Freiwilliger Rückzug / Verzicht</t>
  </si>
  <si>
    <t>SV Oberursel 8</t>
  </si>
  <si>
    <t>SC Bad Nauheim 1</t>
  </si>
  <si>
    <t>Abmeldung</t>
  </si>
  <si>
    <t>Anträge</t>
  </si>
  <si>
    <t>SC Matt im Park Frankfurt</t>
  </si>
  <si>
    <t>2 und 3 synchron, gegenläufig zu 1</t>
  </si>
  <si>
    <t>Sabt Nierderräder TG</t>
  </si>
  <si>
    <t>Heimspiel gegen Eschbach und Bad Nauheim</t>
  </si>
  <si>
    <t>Restriktionen</t>
  </si>
  <si>
    <t>Blindenschachklub Frankfurt</t>
  </si>
  <si>
    <t>Losnummer 10</t>
  </si>
  <si>
    <t>SV Oberursel</t>
  </si>
  <si>
    <t>SF Frankfurt 1</t>
  </si>
  <si>
    <t>SK Bad Homburg 1927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</si>
</sst>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  <font>
      <u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b/>
      <u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/>
    <xf numFmtId="0" fontId="5" fillId="9" borderId="4" xfId="0" applyFont="1" applyFill="1" applyBorder="1"/>
    <xf numFmtId="0" fontId="4" fillId="5" borderId="4" xfId="0" applyFont="1" applyFill="1" applyBorder="1"/>
    <xf numFmtId="0" fontId="4" fillId="9" borderId="4" xfId="0" applyFont="1" applyFill="1" applyBorder="1"/>
    <xf numFmtId="0" fontId="5" fillId="0" borderId="0" xfId="0" applyFont="1" applyFill="1" applyBorder="1"/>
    <xf numFmtId="0" fontId="4" fillId="6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4" fillId="3" borderId="4" xfId="0" applyFont="1" applyFill="1" applyBorder="1"/>
    <xf numFmtId="0" fontId="4" fillId="4" borderId="4" xfId="0" applyFont="1" applyFill="1" applyBorder="1"/>
    <xf numFmtId="0" fontId="4" fillId="6" borderId="4" xfId="0" applyFont="1" applyFill="1" applyBorder="1"/>
    <xf numFmtId="0" fontId="4" fillId="12" borderId="4" xfId="0" applyFont="1" applyFill="1" applyBorder="1"/>
    <xf numFmtId="0" fontId="2" fillId="6" borderId="4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/>
    </xf>
    <xf numFmtId="0" fontId="4" fillId="10" borderId="5" xfId="0" applyFont="1" applyFill="1" applyBorder="1"/>
    <xf numFmtId="0" fontId="4" fillId="13" borderId="4" xfId="0" applyFont="1" applyFill="1" applyBorder="1"/>
    <xf numFmtId="0" fontId="4" fillId="13" borderId="4" xfId="0" applyFont="1" applyFill="1" applyBorder="1" applyAlignment="1">
      <alignment horizontal="center"/>
    </xf>
    <xf numFmtId="0" fontId="6" fillId="0" borderId="0" xfId="0" applyFont="1"/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vertical="center" wrapText="1"/>
    </xf>
    <xf numFmtId="0" fontId="1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Medium9"/>
  <colors>
    <mruColors>
      <color rgb="FFFF2F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E18" sqref="E18"/>
    </sheetView>
  </sheetViews>
  <sheetFormatPr baseColWidth="10" defaultColWidth="9.140625" defaultRowHeight="16.5" customHeight="1" x14ac:dyDescent="0.25"/>
  <cols>
    <col min="1" max="1" width="8" customWidth="1"/>
    <col min="2" max="10" width="29.5703125" customWidth="1"/>
  </cols>
  <sheetData>
    <row r="2" spans="1:10" ht="16.5" customHeight="1" x14ac:dyDescent="0.25">
      <c r="A2" s="40"/>
      <c r="B2" s="38" t="s">
        <v>71</v>
      </c>
      <c r="C2" s="38" t="s">
        <v>51</v>
      </c>
      <c r="D2" s="38" t="s">
        <v>72</v>
      </c>
      <c r="E2" s="38" t="s">
        <v>52</v>
      </c>
      <c r="F2" s="38" t="s">
        <v>0</v>
      </c>
      <c r="G2" s="38" t="s">
        <v>1</v>
      </c>
      <c r="H2" s="38" t="s">
        <v>2</v>
      </c>
      <c r="I2" s="38" t="s">
        <v>3</v>
      </c>
      <c r="J2" s="38" t="s">
        <v>4</v>
      </c>
    </row>
    <row r="3" spans="1:10" ht="16.5" customHeight="1" x14ac:dyDescent="0.25">
      <c r="A3" s="41"/>
      <c r="B3" s="39"/>
      <c r="C3" s="39"/>
      <c r="D3" s="39"/>
      <c r="E3" s="39"/>
      <c r="F3" s="39"/>
      <c r="G3" s="39"/>
      <c r="H3" s="39"/>
      <c r="I3" s="39"/>
      <c r="J3" s="39"/>
    </row>
    <row r="4" spans="1:10" ht="16.5" customHeight="1" x14ac:dyDescent="0.25">
      <c r="A4" s="3">
        <v>1</v>
      </c>
      <c r="B4" s="18" t="s">
        <v>62</v>
      </c>
      <c r="C4" s="4" t="s">
        <v>53</v>
      </c>
      <c r="D4" s="1" t="s">
        <v>57</v>
      </c>
      <c r="E4" s="1" t="s">
        <v>61</v>
      </c>
      <c r="F4" s="18" t="s">
        <v>75</v>
      </c>
      <c r="G4" s="18" t="s">
        <v>46</v>
      </c>
      <c r="H4" s="18" t="s">
        <v>15</v>
      </c>
      <c r="I4" s="18" t="s">
        <v>35</v>
      </c>
      <c r="J4" s="18" t="s">
        <v>14</v>
      </c>
    </row>
    <row r="5" spans="1:10" ht="16.5" customHeight="1" x14ac:dyDescent="0.25">
      <c r="A5" s="3">
        <v>2</v>
      </c>
      <c r="B5" s="1"/>
      <c r="C5" s="1" t="s">
        <v>54</v>
      </c>
      <c r="D5" s="1" t="s">
        <v>58</v>
      </c>
      <c r="E5" s="4" t="s">
        <v>59</v>
      </c>
      <c r="F5" s="1" t="s">
        <v>10</v>
      </c>
      <c r="G5" s="18" t="s">
        <v>43</v>
      </c>
      <c r="H5" s="18" t="s">
        <v>44</v>
      </c>
      <c r="I5" s="1" t="s">
        <v>41</v>
      </c>
      <c r="J5" s="1" t="s">
        <v>26</v>
      </c>
    </row>
    <row r="6" spans="1:10" ht="16.5" customHeight="1" x14ac:dyDescent="0.25">
      <c r="A6" s="3">
        <v>3</v>
      </c>
      <c r="B6" s="1"/>
      <c r="C6" s="1" t="s">
        <v>55</v>
      </c>
      <c r="D6" s="20" t="s">
        <v>83</v>
      </c>
      <c r="E6" s="1" t="s">
        <v>60</v>
      </c>
      <c r="F6" s="1" t="s">
        <v>28</v>
      </c>
      <c r="G6" s="1" t="s">
        <v>20</v>
      </c>
      <c r="H6" s="1" t="s">
        <v>47</v>
      </c>
      <c r="I6" s="1" t="s">
        <v>22</v>
      </c>
      <c r="J6" s="1" t="s">
        <v>18</v>
      </c>
    </row>
    <row r="7" spans="1:10" ht="16.5" customHeight="1" x14ac:dyDescent="0.25">
      <c r="A7" s="3">
        <v>4</v>
      </c>
      <c r="B7" s="1"/>
      <c r="C7" s="1" t="s">
        <v>56</v>
      </c>
      <c r="D7" s="1"/>
      <c r="E7" s="1" t="s">
        <v>73</v>
      </c>
      <c r="F7" s="1" t="s">
        <v>5</v>
      </c>
      <c r="G7" s="1" t="s">
        <v>24</v>
      </c>
      <c r="H7" s="1" t="s">
        <v>40</v>
      </c>
      <c r="I7" s="1" t="s">
        <v>17</v>
      </c>
      <c r="J7" s="1" t="s">
        <v>32</v>
      </c>
    </row>
    <row r="8" spans="1:10" ht="16.5" customHeight="1" x14ac:dyDescent="0.25">
      <c r="A8" s="3">
        <v>5</v>
      </c>
      <c r="B8" s="1"/>
      <c r="C8" s="1"/>
      <c r="D8" s="1"/>
      <c r="E8" s="1"/>
      <c r="F8" s="1" t="s">
        <v>38</v>
      </c>
      <c r="G8" s="1" t="s">
        <v>34</v>
      </c>
      <c r="H8" s="1" t="s">
        <v>12</v>
      </c>
      <c r="I8" s="1" t="s">
        <v>45</v>
      </c>
      <c r="J8" s="1" t="s">
        <v>42</v>
      </c>
    </row>
    <row r="9" spans="1:10" ht="16.5" customHeight="1" x14ac:dyDescent="0.25">
      <c r="A9" s="3">
        <v>6</v>
      </c>
      <c r="B9" s="1"/>
      <c r="C9" s="1"/>
      <c r="D9" s="1"/>
      <c r="E9" s="1"/>
      <c r="F9" s="1" t="s">
        <v>19</v>
      </c>
      <c r="G9" s="1" t="s">
        <v>29</v>
      </c>
      <c r="H9" s="1" t="s">
        <v>30</v>
      </c>
      <c r="I9" s="1" t="s">
        <v>8</v>
      </c>
      <c r="J9" s="1" t="s">
        <v>37</v>
      </c>
    </row>
    <row r="10" spans="1:10" ht="16.5" customHeight="1" x14ac:dyDescent="0.25">
      <c r="A10" s="3">
        <v>7</v>
      </c>
      <c r="B10" s="1"/>
      <c r="C10" s="1"/>
      <c r="D10" s="1"/>
      <c r="E10" s="1"/>
      <c r="F10" s="1" t="s">
        <v>23</v>
      </c>
      <c r="G10" s="1" t="s">
        <v>39</v>
      </c>
      <c r="H10" s="2" t="s">
        <v>13</v>
      </c>
      <c r="I10" s="1" t="s">
        <v>36</v>
      </c>
      <c r="J10" s="1" t="s">
        <v>27</v>
      </c>
    </row>
    <row r="11" spans="1:10" ht="16.5" customHeight="1" x14ac:dyDescent="0.25">
      <c r="A11" s="3">
        <v>8</v>
      </c>
      <c r="B11" s="1"/>
      <c r="C11" s="1"/>
      <c r="D11" s="1"/>
      <c r="E11" s="1"/>
      <c r="F11" s="1" t="s">
        <v>33</v>
      </c>
      <c r="G11" s="1" t="s">
        <v>7</v>
      </c>
      <c r="H11" s="2" t="s">
        <v>21</v>
      </c>
      <c r="I11" s="2" t="s">
        <v>31</v>
      </c>
      <c r="J11" s="1"/>
    </row>
    <row r="12" spans="1:10" ht="16.5" customHeight="1" x14ac:dyDescent="0.25">
      <c r="A12" s="3">
        <v>9</v>
      </c>
      <c r="B12" s="1"/>
      <c r="C12" s="1"/>
      <c r="D12" s="1"/>
      <c r="E12" s="1"/>
      <c r="F12" s="2" t="s">
        <v>11</v>
      </c>
      <c r="G12" s="2" t="s">
        <v>16</v>
      </c>
      <c r="H12" s="1"/>
      <c r="I12" s="2" t="s">
        <v>9</v>
      </c>
      <c r="J12" s="1"/>
    </row>
    <row r="13" spans="1:10" ht="16.5" customHeight="1" x14ac:dyDescent="0.25">
      <c r="A13" s="3">
        <v>10</v>
      </c>
      <c r="B13" s="1"/>
      <c r="C13" s="1"/>
      <c r="D13" s="1"/>
      <c r="E13" s="2" t="s">
        <v>74</v>
      </c>
      <c r="F13" s="2" t="s">
        <v>6</v>
      </c>
      <c r="G13" s="2" t="s">
        <v>25</v>
      </c>
      <c r="H13" s="1"/>
      <c r="I13" s="1"/>
      <c r="J13" s="1"/>
    </row>
    <row r="14" spans="1:10" s="5" customFormat="1" ht="16.5" customHeight="1" x14ac:dyDescent="0.25">
      <c r="B14" s="5">
        <f>10-COUNTIF(B4:B13,"")</f>
        <v>1</v>
      </c>
      <c r="C14" s="5">
        <f t="shared" ref="C14:J14" si="0">10-COUNTIF(C4:C13,"")</f>
        <v>4</v>
      </c>
      <c r="D14" s="5">
        <f t="shared" si="0"/>
        <v>3</v>
      </c>
      <c r="E14" s="5">
        <f t="shared" si="0"/>
        <v>5</v>
      </c>
      <c r="F14" s="5">
        <f t="shared" si="0"/>
        <v>10</v>
      </c>
      <c r="G14" s="5">
        <f t="shared" si="0"/>
        <v>10</v>
      </c>
      <c r="H14" s="5">
        <f t="shared" si="0"/>
        <v>8</v>
      </c>
      <c r="I14" s="5">
        <f t="shared" si="0"/>
        <v>9</v>
      </c>
      <c r="J14" s="5">
        <f t="shared" si="0"/>
        <v>7</v>
      </c>
    </row>
    <row r="16" spans="1:10" ht="16.5" customHeight="1" x14ac:dyDescent="0.25">
      <c r="B16" t="s">
        <v>64</v>
      </c>
      <c r="C16">
        <f>B14</f>
        <v>1</v>
      </c>
      <c r="F16" s="14" t="s">
        <v>48</v>
      </c>
    </row>
    <row r="17" spans="2:6" ht="16.5" customHeight="1" x14ac:dyDescent="0.25">
      <c r="B17" t="s">
        <v>65</v>
      </c>
      <c r="C17">
        <f>SUM(C14:E14)</f>
        <v>12</v>
      </c>
      <c r="F17" s="25" t="s">
        <v>49</v>
      </c>
    </row>
    <row r="18" spans="2:6" ht="16.5" customHeight="1" x14ac:dyDescent="0.25">
      <c r="B18" t="s">
        <v>66</v>
      </c>
      <c r="C18">
        <f>SUM(F14:J14)</f>
        <v>44</v>
      </c>
    </row>
  </sheetData>
  <mergeCells count="10">
    <mergeCell ref="G2:G3"/>
    <mergeCell ref="H2:H3"/>
    <mergeCell ref="I2:I3"/>
    <mergeCell ref="J2:J3"/>
    <mergeCell ref="A2:A3"/>
    <mergeCell ref="C2:C3"/>
    <mergeCell ref="D2:D3"/>
    <mergeCell ref="E2:E3"/>
    <mergeCell ref="F2:F3"/>
    <mergeCell ref="B2:B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workbookViewId="0">
      <selection activeCell="G6" sqref="G6"/>
    </sheetView>
  </sheetViews>
  <sheetFormatPr baseColWidth="10" defaultColWidth="9.140625" defaultRowHeight="16.5" customHeight="1" x14ac:dyDescent="0.25"/>
  <cols>
    <col min="1" max="1" width="8" customWidth="1"/>
    <col min="2" max="10" width="29.5703125" customWidth="1"/>
    <col min="12" max="12" width="26.140625" customWidth="1"/>
    <col min="13" max="13" width="68.7109375" customWidth="1"/>
  </cols>
  <sheetData>
    <row r="2" spans="1:13" ht="16.5" customHeight="1" x14ac:dyDescent="0.25">
      <c r="A2" s="43"/>
      <c r="B2" s="42" t="s">
        <v>76</v>
      </c>
      <c r="C2" s="42" t="s">
        <v>51</v>
      </c>
      <c r="D2" s="42" t="s">
        <v>77</v>
      </c>
      <c r="E2" s="42" t="s">
        <v>52</v>
      </c>
      <c r="F2" s="42" t="s">
        <v>0</v>
      </c>
      <c r="G2" s="42" t="s">
        <v>1</v>
      </c>
      <c r="H2" s="42" t="s">
        <v>2</v>
      </c>
      <c r="I2" s="42" t="s">
        <v>3</v>
      </c>
      <c r="J2" s="42" t="s">
        <v>4</v>
      </c>
      <c r="L2" s="37" t="s">
        <v>85</v>
      </c>
    </row>
    <row r="3" spans="1:13" ht="16.5" customHeight="1" x14ac:dyDescent="0.25">
      <c r="A3" s="43"/>
      <c r="B3" s="42"/>
      <c r="C3" s="42"/>
      <c r="D3" s="42"/>
      <c r="E3" s="42"/>
      <c r="F3" s="42"/>
      <c r="G3" s="42"/>
      <c r="H3" s="42"/>
      <c r="I3" s="42"/>
      <c r="J3" s="42"/>
    </row>
    <row r="4" spans="1:13" ht="16.5" customHeight="1" x14ac:dyDescent="0.25">
      <c r="A4" s="19">
        <v>1</v>
      </c>
      <c r="B4" s="24" t="s">
        <v>62</v>
      </c>
      <c r="C4" s="21" t="s">
        <v>53</v>
      </c>
      <c r="D4" s="20" t="s">
        <v>57</v>
      </c>
      <c r="E4" s="20" t="s">
        <v>61</v>
      </c>
      <c r="F4" s="24" t="s">
        <v>75</v>
      </c>
      <c r="G4" s="24" t="s">
        <v>46</v>
      </c>
      <c r="H4" s="24" t="s">
        <v>15</v>
      </c>
      <c r="I4" s="30" t="s">
        <v>21</v>
      </c>
      <c r="J4" s="24" t="s">
        <v>14</v>
      </c>
      <c r="L4" t="s">
        <v>86</v>
      </c>
      <c r="M4" t="s">
        <v>87</v>
      </c>
    </row>
    <row r="5" spans="1:13" ht="16.5" customHeight="1" x14ac:dyDescent="0.25">
      <c r="A5" s="19">
        <v>2</v>
      </c>
      <c r="B5" s="20"/>
      <c r="C5" s="20" t="s">
        <v>54</v>
      </c>
      <c r="D5" s="20" t="s">
        <v>58</v>
      </c>
      <c r="E5" s="21" t="s">
        <v>59</v>
      </c>
      <c r="F5" s="21" t="s">
        <v>10</v>
      </c>
      <c r="G5" s="24" t="s">
        <v>43</v>
      </c>
      <c r="H5" s="24" t="s">
        <v>44</v>
      </c>
      <c r="I5" s="20" t="s">
        <v>17</v>
      </c>
      <c r="J5" s="30" t="s">
        <v>9</v>
      </c>
      <c r="L5" t="s">
        <v>88</v>
      </c>
      <c r="M5" t="s">
        <v>89</v>
      </c>
    </row>
    <row r="6" spans="1:13" ht="16.5" customHeight="1" x14ac:dyDescent="0.25">
      <c r="A6" s="19">
        <v>3</v>
      </c>
      <c r="B6" s="20"/>
      <c r="C6" s="20" t="s">
        <v>55</v>
      </c>
      <c r="D6" s="20" t="s">
        <v>83</v>
      </c>
      <c r="E6" s="20" t="s">
        <v>60</v>
      </c>
      <c r="F6" s="20" t="s">
        <v>28</v>
      </c>
      <c r="G6" s="20" t="s">
        <v>20</v>
      </c>
      <c r="H6" s="20" t="s">
        <v>47</v>
      </c>
      <c r="I6" s="20" t="s">
        <v>45</v>
      </c>
      <c r="J6" s="20" t="s">
        <v>26</v>
      </c>
    </row>
    <row r="7" spans="1:13" ht="16.5" customHeight="1" x14ac:dyDescent="0.25">
      <c r="A7" s="19">
        <v>4</v>
      </c>
      <c r="B7" s="20"/>
      <c r="C7" s="20" t="s">
        <v>56</v>
      </c>
      <c r="D7" s="20"/>
      <c r="E7" s="20" t="s">
        <v>73</v>
      </c>
      <c r="F7" s="20" t="s">
        <v>5</v>
      </c>
      <c r="G7" s="20" t="s">
        <v>24</v>
      </c>
      <c r="H7" s="20" t="s">
        <v>40</v>
      </c>
      <c r="I7" s="20" t="s">
        <v>8</v>
      </c>
      <c r="J7" s="20" t="s">
        <v>18</v>
      </c>
    </row>
    <row r="8" spans="1:13" ht="16.5" customHeight="1" x14ac:dyDescent="0.25">
      <c r="A8" s="19">
        <v>5</v>
      </c>
      <c r="B8" s="20"/>
      <c r="C8" s="20"/>
      <c r="D8" s="20"/>
      <c r="E8" s="22" t="s">
        <v>74</v>
      </c>
      <c r="F8" s="20" t="s">
        <v>38</v>
      </c>
      <c r="G8" s="20" t="s">
        <v>34</v>
      </c>
      <c r="H8" s="20" t="s">
        <v>12</v>
      </c>
      <c r="I8" s="20" t="s">
        <v>36</v>
      </c>
      <c r="J8" s="20" t="s">
        <v>32</v>
      </c>
    </row>
    <row r="9" spans="1:13" ht="16.5" customHeight="1" x14ac:dyDescent="0.25">
      <c r="A9" s="19">
        <v>6</v>
      </c>
      <c r="B9" s="20"/>
      <c r="C9" s="20"/>
      <c r="D9" s="20"/>
      <c r="E9" s="20"/>
      <c r="F9" s="20" t="s">
        <v>19</v>
      </c>
      <c r="G9" s="20" t="s">
        <v>29</v>
      </c>
      <c r="H9" s="20" t="s">
        <v>30</v>
      </c>
      <c r="I9" s="22" t="s">
        <v>31</v>
      </c>
      <c r="J9" s="20" t="s">
        <v>27</v>
      </c>
    </row>
    <row r="10" spans="1:13" ht="16.5" customHeight="1" x14ac:dyDescent="0.25">
      <c r="A10" s="19">
        <v>7</v>
      </c>
      <c r="B10" s="20"/>
      <c r="C10" s="20"/>
      <c r="D10" s="20"/>
      <c r="E10" s="20"/>
      <c r="F10" s="20" t="s">
        <v>23</v>
      </c>
      <c r="G10" s="20" t="s">
        <v>39</v>
      </c>
      <c r="H10" s="22" t="s">
        <v>13</v>
      </c>
      <c r="I10" s="17" t="s">
        <v>37</v>
      </c>
      <c r="J10" s="31" t="s">
        <v>79</v>
      </c>
      <c r="L10" s="37" t="s">
        <v>90</v>
      </c>
    </row>
    <row r="11" spans="1:13" ht="16.5" customHeight="1" x14ac:dyDescent="0.25">
      <c r="A11" s="19">
        <v>8</v>
      </c>
      <c r="B11" s="20"/>
      <c r="C11" s="20"/>
      <c r="D11" s="20"/>
      <c r="E11" s="20"/>
      <c r="F11" s="20" t="s">
        <v>33</v>
      </c>
      <c r="G11" s="20" t="s">
        <v>7</v>
      </c>
      <c r="H11" s="23" t="s">
        <v>41</v>
      </c>
      <c r="I11" s="31" t="s">
        <v>78</v>
      </c>
      <c r="J11" s="31" t="s">
        <v>82</v>
      </c>
    </row>
    <row r="12" spans="1:13" ht="16.5" customHeight="1" x14ac:dyDescent="0.25">
      <c r="A12" s="19">
        <v>9</v>
      </c>
      <c r="B12" s="20"/>
      <c r="C12" s="20"/>
      <c r="D12" s="20"/>
      <c r="E12" s="20"/>
      <c r="F12" s="22" t="s">
        <v>11</v>
      </c>
      <c r="G12" s="22" t="s">
        <v>16</v>
      </c>
      <c r="H12" s="23" t="s">
        <v>22</v>
      </c>
      <c r="I12" s="20"/>
      <c r="J12" s="20"/>
      <c r="L12" t="s">
        <v>91</v>
      </c>
      <c r="M12" t="s">
        <v>92</v>
      </c>
    </row>
    <row r="13" spans="1:13" ht="16.5" customHeight="1" x14ac:dyDescent="0.25">
      <c r="A13" s="19">
        <v>10</v>
      </c>
      <c r="B13" s="20"/>
      <c r="C13" s="20"/>
      <c r="D13" s="20"/>
      <c r="E13" s="20"/>
      <c r="F13" s="22" t="s">
        <v>6</v>
      </c>
      <c r="G13" s="22" t="s">
        <v>25</v>
      </c>
      <c r="H13" s="29" t="s">
        <v>35</v>
      </c>
      <c r="I13" s="20"/>
      <c r="J13" s="20"/>
      <c r="L13" t="s">
        <v>93</v>
      </c>
    </row>
    <row r="14" spans="1:13" s="5" customFormat="1" ht="16.5" customHeight="1" x14ac:dyDescent="0.25">
      <c r="B14" s="5">
        <f>10-COUNTIF(B4:B13,"")</f>
        <v>1</v>
      </c>
      <c r="C14" s="5">
        <f t="shared" ref="C14:J14" si="0">10-COUNTIF(C4:C13,"")</f>
        <v>4</v>
      </c>
      <c r="D14" s="5">
        <f t="shared" si="0"/>
        <v>3</v>
      </c>
      <c r="E14" s="5">
        <f t="shared" si="0"/>
        <v>5</v>
      </c>
      <c r="F14" s="5">
        <f t="shared" si="0"/>
        <v>10</v>
      </c>
      <c r="G14" s="5">
        <f>10-COUNTIF(G4:G13,"")</f>
        <v>10</v>
      </c>
      <c r="H14" s="5">
        <f>10-COUNTIF(H4:H13,"")</f>
        <v>10</v>
      </c>
      <c r="I14" s="5">
        <f t="shared" si="0"/>
        <v>8</v>
      </c>
      <c r="J14" s="5">
        <f t="shared" si="0"/>
        <v>8</v>
      </c>
    </row>
    <row r="16" spans="1:13" ht="16.5" customHeight="1" x14ac:dyDescent="0.25">
      <c r="B16" t="s">
        <v>64</v>
      </c>
      <c r="C16">
        <f>B14</f>
        <v>1</v>
      </c>
      <c r="F16" s="14" t="s">
        <v>48</v>
      </c>
      <c r="J16" s="36" t="s">
        <v>42</v>
      </c>
    </row>
    <row r="17" spans="2:7" ht="16.5" customHeight="1" x14ac:dyDescent="0.25">
      <c r="B17" t="s">
        <v>65</v>
      </c>
      <c r="C17">
        <f>SUM(C14:E14)</f>
        <v>12</v>
      </c>
      <c r="F17" s="28" t="s">
        <v>81</v>
      </c>
    </row>
    <row r="18" spans="2:7" ht="16.5" customHeight="1" x14ac:dyDescent="0.25">
      <c r="B18" t="s">
        <v>66</v>
      </c>
      <c r="C18">
        <f>SUM(F14:J14)</f>
        <v>46</v>
      </c>
      <c r="F18" s="25" t="s">
        <v>49</v>
      </c>
    </row>
    <row r="19" spans="2:7" ht="16.5" customHeight="1" x14ac:dyDescent="0.25">
      <c r="F19" s="26" t="s">
        <v>80</v>
      </c>
    </row>
    <row r="20" spans="2:7" ht="16.5" customHeight="1" x14ac:dyDescent="0.25">
      <c r="F20" s="27" t="s">
        <v>63</v>
      </c>
    </row>
    <row r="21" spans="2:7" ht="16.5" customHeight="1" x14ac:dyDescent="0.25">
      <c r="F21" s="34" t="s">
        <v>50</v>
      </c>
    </row>
    <row r="22" spans="2:7" ht="16.5" customHeight="1" x14ac:dyDescent="0.25">
      <c r="F22" s="35" t="s">
        <v>84</v>
      </c>
    </row>
    <row r="23" spans="2:7" ht="16.5" customHeight="1" x14ac:dyDescent="0.25">
      <c r="G23" s="6"/>
    </row>
    <row r="25" spans="2:7" ht="16.5" customHeight="1" x14ac:dyDescent="0.25">
      <c r="F25" s="37"/>
    </row>
  </sheetData>
  <mergeCells count="10">
    <mergeCell ref="G2:G3"/>
    <mergeCell ref="H2:H3"/>
    <mergeCell ref="I2:I3"/>
    <mergeCell ref="J2:J3"/>
    <mergeCell ref="A2:A3"/>
    <mergeCell ref="B2:B3"/>
    <mergeCell ref="C2:C3"/>
    <mergeCell ref="D2:D3"/>
    <mergeCell ref="E2:E3"/>
    <mergeCell ref="F2:F3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tabSelected="1" topLeftCell="B1" workbookViewId="0">
      <selection activeCell="E22" sqref="E22"/>
    </sheetView>
  </sheetViews>
  <sheetFormatPr baseColWidth="10" defaultColWidth="9.140625" defaultRowHeight="16.5" customHeight="1" x14ac:dyDescent="0.25"/>
  <cols>
    <col min="1" max="1" width="8" customWidth="1"/>
    <col min="2" max="10" width="29.5703125" customWidth="1"/>
    <col min="12" max="12" width="26.140625" customWidth="1"/>
    <col min="13" max="13" width="68.7109375" customWidth="1"/>
  </cols>
  <sheetData>
    <row r="2" spans="1:12" ht="16.5" customHeight="1" x14ac:dyDescent="0.25">
      <c r="A2" s="43"/>
      <c r="B2" s="42" t="s">
        <v>76</v>
      </c>
      <c r="C2" s="42" t="s">
        <v>51</v>
      </c>
      <c r="D2" s="42" t="s">
        <v>77</v>
      </c>
      <c r="E2" s="42" t="s">
        <v>52</v>
      </c>
      <c r="F2" s="42" t="s">
        <v>0</v>
      </c>
      <c r="G2" s="42" t="s">
        <v>1</v>
      </c>
      <c r="H2" s="42" t="s">
        <v>2</v>
      </c>
      <c r="I2" s="42" t="s">
        <v>3</v>
      </c>
      <c r="J2" s="42" t="s">
        <v>4</v>
      </c>
      <c r="L2" s="37"/>
    </row>
    <row r="3" spans="1:12" ht="16.5" customHeight="1" x14ac:dyDescent="0.25">
      <c r="A3" s="43"/>
      <c r="B3" s="42"/>
      <c r="C3" s="42"/>
      <c r="D3" s="42"/>
      <c r="E3" s="42"/>
      <c r="F3" s="42"/>
      <c r="G3" s="42"/>
      <c r="H3" s="42"/>
      <c r="I3" s="42"/>
      <c r="J3" s="42"/>
    </row>
    <row r="4" spans="1:12" ht="16.5" customHeight="1" x14ac:dyDescent="0.25">
      <c r="A4" s="32">
        <v>1</v>
      </c>
      <c r="B4" s="21" t="s">
        <v>62</v>
      </c>
      <c r="C4" s="21"/>
      <c r="D4" s="21"/>
      <c r="E4" s="21" t="s">
        <v>73</v>
      </c>
      <c r="F4" s="21" t="s">
        <v>11</v>
      </c>
      <c r="G4" s="21" t="s">
        <v>24</v>
      </c>
      <c r="H4" s="21" t="s">
        <v>41</v>
      </c>
      <c r="I4" s="21" t="s">
        <v>45</v>
      </c>
      <c r="J4" s="21" t="s">
        <v>18</v>
      </c>
    </row>
    <row r="5" spans="1:12" ht="16.5" customHeight="1" x14ac:dyDescent="0.25">
      <c r="A5" s="32">
        <v>2</v>
      </c>
      <c r="B5" s="21"/>
      <c r="C5" s="21" t="s">
        <v>54</v>
      </c>
      <c r="D5" s="21"/>
      <c r="E5" s="21"/>
      <c r="F5" s="21" t="s">
        <v>23</v>
      </c>
      <c r="G5" s="21" t="s">
        <v>29</v>
      </c>
      <c r="H5" s="21" t="s">
        <v>44</v>
      </c>
      <c r="I5" s="21" t="s">
        <v>31</v>
      </c>
      <c r="J5" s="21" t="s">
        <v>32</v>
      </c>
    </row>
    <row r="6" spans="1:12" ht="16.5" customHeight="1" x14ac:dyDescent="0.25">
      <c r="A6" s="32">
        <v>3</v>
      </c>
      <c r="B6" s="21"/>
      <c r="C6" s="21"/>
      <c r="D6" s="21"/>
      <c r="E6" s="21" t="s">
        <v>61</v>
      </c>
      <c r="F6" s="21" t="s">
        <v>6</v>
      </c>
      <c r="G6" s="20" t="s">
        <v>20</v>
      </c>
      <c r="H6" s="21" t="s">
        <v>30</v>
      </c>
      <c r="I6" s="21" t="s">
        <v>17</v>
      </c>
      <c r="J6" s="33" t="s">
        <v>79</v>
      </c>
    </row>
    <row r="7" spans="1:12" ht="16.5" customHeight="1" x14ac:dyDescent="0.25">
      <c r="A7" s="32">
        <v>4</v>
      </c>
      <c r="B7" s="21"/>
      <c r="C7" s="21" t="s">
        <v>56</v>
      </c>
      <c r="D7" s="21"/>
      <c r="E7" s="21" t="s">
        <v>74</v>
      </c>
      <c r="F7" s="21" t="s">
        <v>38</v>
      </c>
      <c r="G7" s="21" t="s">
        <v>34</v>
      </c>
      <c r="H7" s="21" t="s">
        <v>12</v>
      </c>
      <c r="I7" s="33" t="s">
        <v>37</v>
      </c>
      <c r="J7" s="21" t="s">
        <v>27</v>
      </c>
    </row>
    <row r="8" spans="1:12" ht="16.5" customHeight="1" x14ac:dyDescent="0.25">
      <c r="A8" s="32">
        <v>5</v>
      </c>
      <c r="B8" s="21"/>
      <c r="C8" s="21"/>
      <c r="D8" s="21" t="s">
        <v>94</v>
      </c>
      <c r="E8" s="21" t="s">
        <v>60</v>
      </c>
      <c r="F8" s="21" t="s">
        <v>28</v>
      </c>
      <c r="G8" s="21" t="s">
        <v>7</v>
      </c>
      <c r="H8" s="21" t="s">
        <v>13</v>
      </c>
      <c r="I8" s="33" t="s">
        <v>78</v>
      </c>
      <c r="J8" s="21" t="s">
        <v>26</v>
      </c>
    </row>
    <row r="9" spans="1:12" ht="16.5" customHeight="1" x14ac:dyDescent="0.25">
      <c r="A9" s="32">
        <v>6</v>
      </c>
      <c r="B9" s="21"/>
      <c r="C9" s="21"/>
      <c r="D9" s="21"/>
      <c r="E9" s="21"/>
      <c r="F9" s="21" t="s">
        <v>75</v>
      </c>
      <c r="G9" s="21" t="s">
        <v>43</v>
      </c>
      <c r="H9" s="21" t="s">
        <v>47</v>
      </c>
      <c r="I9" s="21" t="s">
        <v>36</v>
      </c>
      <c r="J9" s="21" t="s">
        <v>14</v>
      </c>
    </row>
    <row r="10" spans="1:12" ht="16.5" customHeight="1" x14ac:dyDescent="0.25">
      <c r="A10" s="32">
        <v>7</v>
      </c>
      <c r="B10" s="21"/>
      <c r="C10" s="21"/>
      <c r="D10" s="21" t="s">
        <v>83</v>
      </c>
      <c r="E10" s="21"/>
      <c r="F10" s="21" t="s">
        <v>5</v>
      </c>
      <c r="G10" s="21" t="s">
        <v>16</v>
      </c>
      <c r="H10" s="21" t="s">
        <v>22</v>
      </c>
      <c r="I10" s="21" t="s">
        <v>8</v>
      </c>
      <c r="J10" s="33" t="s">
        <v>82</v>
      </c>
      <c r="L10" s="37"/>
    </row>
    <row r="11" spans="1:12" ht="16.5" customHeight="1" x14ac:dyDescent="0.25">
      <c r="A11" s="32">
        <v>8</v>
      </c>
      <c r="B11" s="21"/>
      <c r="C11" s="21" t="s">
        <v>95</v>
      </c>
      <c r="D11" s="21" t="s">
        <v>57</v>
      </c>
      <c r="E11" s="21"/>
      <c r="F11" s="21" t="s">
        <v>10</v>
      </c>
      <c r="G11" s="21" t="s">
        <v>25</v>
      </c>
      <c r="H11" s="21" t="s">
        <v>40</v>
      </c>
      <c r="I11" s="21" t="s">
        <v>21</v>
      </c>
      <c r="J11" s="21" t="s">
        <v>9</v>
      </c>
    </row>
    <row r="12" spans="1:12" ht="16.5" customHeight="1" x14ac:dyDescent="0.25">
      <c r="A12" s="32">
        <v>9</v>
      </c>
      <c r="B12" s="21"/>
      <c r="C12" s="21"/>
      <c r="D12" s="21"/>
      <c r="E12" s="21"/>
      <c r="F12" s="21" t="s">
        <v>19</v>
      </c>
      <c r="G12" s="21" t="s">
        <v>46</v>
      </c>
      <c r="H12" s="21" t="s">
        <v>35</v>
      </c>
    </row>
    <row r="13" spans="1:12" ht="16.5" customHeight="1" x14ac:dyDescent="0.25">
      <c r="A13" s="32">
        <v>10</v>
      </c>
      <c r="B13" s="21"/>
      <c r="C13" s="21" t="s">
        <v>53</v>
      </c>
      <c r="D13" s="21"/>
      <c r="E13" s="21" t="s">
        <v>59</v>
      </c>
      <c r="F13" s="21" t="s">
        <v>33</v>
      </c>
      <c r="G13" s="21" t="s">
        <v>39</v>
      </c>
      <c r="H13" s="21" t="s">
        <v>15</v>
      </c>
    </row>
    <row r="14" spans="1:12" s="5" customFormat="1" ht="16.5" customHeight="1" x14ac:dyDescent="0.25">
      <c r="B14" s="5">
        <f>10-COUNTIF(B4:B13,"")</f>
        <v>1</v>
      </c>
      <c r="C14" s="5">
        <f t="shared" ref="C14:J14" si="0">10-COUNTIF(C4:C13,"")</f>
        <v>4</v>
      </c>
      <c r="D14" s="5">
        <f t="shared" si="0"/>
        <v>3</v>
      </c>
      <c r="E14" s="5">
        <f t="shared" si="0"/>
        <v>5</v>
      </c>
      <c r="F14" s="5">
        <f t="shared" si="0"/>
        <v>10</v>
      </c>
      <c r="G14" s="5">
        <f>10-COUNTIF(G4:G13,"")</f>
        <v>10</v>
      </c>
      <c r="H14" s="5">
        <f t="shared" si="0"/>
        <v>10</v>
      </c>
      <c r="I14" s="5">
        <f t="shared" si="0"/>
        <v>8</v>
      </c>
      <c r="J14" s="5">
        <f t="shared" si="0"/>
        <v>8</v>
      </c>
      <c r="K14"/>
    </row>
    <row r="16" spans="1:12" ht="16.5" customHeight="1" x14ac:dyDescent="0.25">
      <c r="B16" t="s">
        <v>64</v>
      </c>
      <c r="C16">
        <f>B14</f>
        <v>1</v>
      </c>
    </row>
    <row r="17" spans="2:3" ht="16.5" customHeight="1" x14ac:dyDescent="0.25">
      <c r="B17" t="s">
        <v>65</v>
      </c>
      <c r="C17">
        <f>SUM(C14:E14)</f>
        <v>12</v>
      </c>
    </row>
    <row r="18" spans="2:3" ht="16.5" customHeight="1" x14ac:dyDescent="0.25">
      <c r="B18" t="s">
        <v>66</v>
      </c>
      <c r="C18">
        <f>SUM(F14:J14)</f>
        <v>46</v>
      </c>
    </row>
  </sheetData>
  <mergeCells count="10">
    <mergeCell ref="G2:G3"/>
    <mergeCell ref="H2:H3"/>
    <mergeCell ref="I2:I3"/>
    <mergeCell ref="J2:J3"/>
    <mergeCell ref="F2:F3"/>
    <mergeCell ref="A2:A3"/>
    <mergeCell ref="B2:B3"/>
    <mergeCell ref="C2:C3"/>
    <mergeCell ref="D2:D3"/>
    <mergeCell ref="E2:E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8"/>
  <sheetViews>
    <sheetView workbookViewId="0">
      <selection activeCell="H24" sqref="H24"/>
    </sheetView>
  </sheetViews>
  <sheetFormatPr baseColWidth="10" defaultColWidth="11.42578125" defaultRowHeight="12.75" x14ac:dyDescent="0.2"/>
  <cols>
    <col min="1" max="2" width="11.42578125" style="12"/>
    <col min="3" max="11" width="4.5703125" style="12" customWidth="1"/>
    <col min="12" max="16384" width="11.42578125" style="12"/>
  </cols>
  <sheetData>
    <row r="2" spans="2:11" x14ac:dyDescent="0.2">
      <c r="B2" s="7" t="s">
        <v>67</v>
      </c>
      <c r="C2" s="8">
        <v>1</v>
      </c>
      <c r="D2" s="8">
        <v>2</v>
      </c>
      <c r="E2" s="8">
        <v>3</v>
      </c>
      <c r="F2" s="8">
        <v>4</v>
      </c>
      <c r="G2" s="8">
        <v>5</v>
      </c>
      <c r="H2" s="8">
        <v>6</v>
      </c>
      <c r="I2" s="8">
        <v>7</v>
      </c>
      <c r="J2" s="8">
        <v>8</v>
      </c>
      <c r="K2" s="8">
        <v>9</v>
      </c>
    </row>
    <row r="3" spans="2:11" x14ac:dyDescent="0.2">
      <c r="B3" s="7"/>
      <c r="C3" s="7"/>
      <c r="D3" s="7"/>
      <c r="E3" s="7"/>
      <c r="F3" s="7"/>
      <c r="G3" s="7"/>
      <c r="H3" s="7"/>
      <c r="I3" s="7"/>
      <c r="J3" s="7"/>
      <c r="K3" s="7"/>
    </row>
    <row r="4" spans="2:11" x14ac:dyDescent="0.2">
      <c r="B4" s="9">
        <v>1</v>
      </c>
      <c r="C4" s="13"/>
      <c r="D4" s="13"/>
      <c r="E4" s="14"/>
      <c r="F4" s="13"/>
      <c r="G4" s="14"/>
      <c r="H4" s="13"/>
      <c r="I4" s="14"/>
      <c r="J4" s="13"/>
      <c r="K4" s="14"/>
    </row>
    <row r="5" spans="2:11" x14ac:dyDescent="0.2">
      <c r="B5" s="9">
        <v>2</v>
      </c>
      <c r="C5" s="13"/>
      <c r="D5" s="14"/>
      <c r="E5" s="13"/>
      <c r="F5" s="13"/>
      <c r="G5" s="14"/>
      <c r="H5" s="13"/>
      <c r="I5" s="14"/>
      <c r="J5" s="13"/>
      <c r="K5" s="14"/>
    </row>
    <row r="6" spans="2:11" x14ac:dyDescent="0.2">
      <c r="B6" s="9">
        <v>3</v>
      </c>
      <c r="C6" s="13"/>
      <c r="D6" s="14"/>
      <c r="E6" s="13"/>
      <c r="F6" s="14"/>
      <c r="G6" s="13"/>
      <c r="H6" s="13"/>
      <c r="I6" s="14"/>
      <c r="J6" s="13"/>
      <c r="K6" s="14"/>
    </row>
    <row r="7" spans="2:11" x14ac:dyDescent="0.2">
      <c r="B7" s="9">
        <v>4</v>
      </c>
      <c r="C7" s="13"/>
      <c r="D7" s="14"/>
      <c r="E7" s="13"/>
      <c r="F7" s="14"/>
      <c r="G7" s="13"/>
      <c r="H7" s="14"/>
      <c r="I7" s="13"/>
      <c r="J7" s="13"/>
      <c r="K7" s="14"/>
    </row>
    <row r="8" spans="2:11" x14ac:dyDescent="0.2">
      <c r="B8" s="9">
        <v>5</v>
      </c>
      <c r="C8" s="13"/>
      <c r="D8" s="14"/>
      <c r="E8" s="13"/>
      <c r="F8" s="14"/>
      <c r="G8" s="13"/>
      <c r="H8" s="14"/>
      <c r="I8" s="13"/>
      <c r="J8" s="14"/>
      <c r="K8" s="13" t="s">
        <v>68</v>
      </c>
    </row>
    <row r="9" spans="2:11" x14ac:dyDescent="0.2">
      <c r="B9" s="9">
        <v>6</v>
      </c>
      <c r="C9" s="14"/>
      <c r="D9" s="14"/>
      <c r="E9" s="13"/>
      <c r="F9" s="14"/>
      <c r="G9" s="13"/>
      <c r="H9" s="14"/>
      <c r="I9" s="13"/>
      <c r="J9" s="14"/>
      <c r="K9" s="13"/>
    </row>
    <row r="10" spans="2:11" x14ac:dyDescent="0.2">
      <c r="B10" s="9">
        <v>7</v>
      </c>
      <c r="C10" s="14"/>
      <c r="D10" s="13"/>
      <c r="E10" s="14"/>
      <c r="F10" s="14"/>
      <c r="G10" s="13"/>
      <c r="H10" s="14"/>
      <c r="I10" s="13"/>
      <c r="J10" s="14"/>
      <c r="K10" s="13"/>
    </row>
    <row r="11" spans="2:11" x14ac:dyDescent="0.2">
      <c r="B11" s="9">
        <v>8</v>
      </c>
      <c r="C11" s="14"/>
      <c r="D11" s="13"/>
      <c r="E11" s="14"/>
      <c r="F11" s="13"/>
      <c r="G11" s="14"/>
      <c r="H11" s="14"/>
      <c r="I11" s="13"/>
      <c r="J11" s="14"/>
      <c r="K11" s="13"/>
    </row>
    <row r="12" spans="2:11" x14ac:dyDescent="0.2">
      <c r="B12" s="9">
        <v>9</v>
      </c>
      <c r="C12" s="14"/>
      <c r="D12" s="13"/>
      <c r="E12" s="14"/>
      <c r="F12" s="13"/>
      <c r="G12" s="14"/>
      <c r="H12" s="13"/>
      <c r="I12" s="14"/>
      <c r="J12" s="14"/>
      <c r="K12" s="13"/>
    </row>
    <row r="13" spans="2:11" x14ac:dyDescent="0.2">
      <c r="B13" s="10">
        <v>10</v>
      </c>
      <c r="C13" s="14"/>
      <c r="D13" s="13"/>
      <c r="E13" s="14"/>
      <c r="F13" s="13"/>
      <c r="G13" s="14"/>
      <c r="H13" s="13"/>
      <c r="I13" s="14"/>
      <c r="J13" s="13"/>
      <c r="K13" s="14"/>
    </row>
    <row r="16" spans="2:11" x14ac:dyDescent="0.2">
      <c r="B16" s="7" t="s">
        <v>67</v>
      </c>
      <c r="C16" s="8">
        <v>1</v>
      </c>
      <c r="D16" s="8">
        <v>2</v>
      </c>
      <c r="E16" s="8">
        <v>3</v>
      </c>
      <c r="F16" s="8">
        <v>4</v>
      </c>
      <c r="G16" s="8">
        <v>5</v>
      </c>
      <c r="H16" s="8">
        <v>6</v>
      </c>
      <c r="I16" s="8">
        <v>7</v>
      </c>
    </row>
    <row r="17" spans="2:11" x14ac:dyDescent="0.2">
      <c r="B17" s="7"/>
      <c r="C17" s="7"/>
      <c r="D17" s="7"/>
      <c r="E17" s="7"/>
      <c r="F17" s="7"/>
      <c r="G17" s="7"/>
      <c r="H17" s="7"/>
      <c r="I17" s="7"/>
    </row>
    <row r="18" spans="2:11" x14ac:dyDescent="0.2">
      <c r="B18" s="9">
        <v>1</v>
      </c>
      <c r="C18" s="13"/>
      <c r="D18" s="13"/>
      <c r="E18" s="14"/>
      <c r="F18" s="13"/>
      <c r="G18" s="14"/>
      <c r="H18" s="13"/>
      <c r="I18" s="14"/>
    </row>
    <row r="19" spans="2:11" x14ac:dyDescent="0.2">
      <c r="B19" s="9">
        <v>2</v>
      </c>
      <c r="C19" s="15"/>
      <c r="D19" s="14"/>
      <c r="E19" s="13"/>
      <c r="F19" s="13"/>
      <c r="G19" s="14"/>
      <c r="H19" s="13"/>
      <c r="I19" s="14"/>
    </row>
    <row r="20" spans="2:11" x14ac:dyDescent="0.2">
      <c r="B20" s="9">
        <v>3</v>
      </c>
      <c r="C20" s="13"/>
      <c r="D20" s="14"/>
      <c r="E20" s="13"/>
      <c r="F20" s="14"/>
      <c r="G20" s="13"/>
      <c r="H20" s="13"/>
      <c r="I20" s="14"/>
    </row>
    <row r="21" spans="2:11" x14ac:dyDescent="0.2">
      <c r="B21" s="9">
        <v>4</v>
      </c>
      <c r="C21" s="13"/>
      <c r="D21" s="14"/>
      <c r="E21" s="13"/>
      <c r="F21" s="14"/>
      <c r="G21" s="13"/>
      <c r="H21" s="14"/>
      <c r="I21" s="13"/>
    </row>
    <row r="22" spans="2:11" x14ac:dyDescent="0.2">
      <c r="B22" s="9">
        <v>5</v>
      </c>
      <c r="C22" s="14"/>
      <c r="D22" s="14"/>
      <c r="E22" s="13"/>
      <c r="F22" s="14"/>
      <c r="G22" s="13"/>
      <c r="H22" s="14"/>
      <c r="I22" s="13"/>
    </row>
    <row r="23" spans="2:11" x14ac:dyDescent="0.2">
      <c r="B23" s="9">
        <v>6</v>
      </c>
      <c r="C23" s="14"/>
      <c r="D23" s="13"/>
      <c r="E23" s="14"/>
      <c r="F23" s="14"/>
      <c r="G23" s="13"/>
      <c r="H23" s="14"/>
      <c r="I23" s="13"/>
    </row>
    <row r="24" spans="2:11" x14ac:dyDescent="0.2">
      <c r="B24" s="9">
        <v>7</v>
      </c>
      <c r="C24" s="14"/>
      <c r="D24" s="13"/>
      <c r="E24" s="14"/>
      <c r="F24" s="13"/>
      <c r="G24" s="14"/>
      <c r="H24" s="14"/>
      <c r="I24" s="13"/>
    </row>
    <row r="25" spans="2:11" x14ac:dyDescent="0.2">
      <c r="B25" s="9">
        <v>8</v>
      </c>
      <c r="C25" s="14"/>
      <c r="D25" s="13"/>
      <c r="E25" s="14"/>
      <c r="F25" s="13"/>
      <c r="G25" s="14"/>
      <c r="H25" s="13"/>
      <c r="I25" s="14"/>
      <c r="J25" s="11"/>
      <c r="K25" s="11"/>
    </row>
    <row r="26" spans="2:11" x14ac:dyDescent="0.2">
      <c r="J26" s="11"/>
      <c r="K26" s="11"/>
    </row>
    <row r="27" spans="2:11" x14ac:dyDescent="0.2">
      <c r="B27" s="9" t="s">
        <v>69</v>
      </c>
      <c r="C27" s="13"/>
      <c r="J27" s="16"/>
      <c r="K27" s="11"/>
    </row>
    <row r="28" spans="2:11" x14ac:dyDescent="0.2">
      <c r="B28" s="9" t="s">
        <v>70</v>
      </c>
      <c r="C28" s="14"/>
      <c r="J28" s="16"/>
      <c r="K28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Abschlusstabelle 18-19</vt:lpstr>
      <vt:lpstr> Klasseneinteilung 19-20</vt:lpstr>
      <vt:lpstr>Startnummern 19-20</vt:lpstr>
      <vt:lpstr>Berger-Tabelle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2019-07-17T10:32:28Z</dcterms:modified>
</cp:coreProperties>
</file>